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I19" i="1"/>
  <c r="I18"/>
  <c r="F19"/>
  <c r="I13"/>
  <c r="D19"/>
  <c r="B19"/>
  <c r="I16"/>
  <c r="I15"/>
  <c r="I14"/>
  <c r="I12"/>
  <c r="I11"/>
  <c r="I10"/>
  <c r="I9"/>
</calcChain>
</file>

<file path=xl/sharedStrings.xml><?xml version="1.0" encoding="utf-8"?>
<sst xmlns="http://schemas.openxmlformats.org/spreadsheetml/2006/main" count="49" uniqueCount="43">
  <si>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</si>
  <si>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</si>
  <si>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</si>
  <si>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</si>
  <si>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</si>
  <si>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</si>
  <si>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</si>
  <si>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Utak, hidak</t>
  </si>
  <si>
    <t>Közvilágítási feladatok</t>
  </si>
  <si>
    <t>Köztemető fenntartás, működés</t>
  </si>
  <si>
    <t>Háziorvosi alapellátás</t>
  </si>
  <si>
    <t>Közművelődési intézmények működése</t>
  </si>
  <si>
    <t>Könyvtári szolgáltatás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</si>
  <si>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</si>
  <si>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</si>
  <si>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</si>
  <si>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</si>
  <si>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</si>
  <si>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</si>
  <si>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</si>
  <si>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</si>
  <si>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</si>
  <si>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</si>
  <si>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>Egyéb támogatások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</si>
  <si>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</si>
  <si>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</si>
  <si>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</si>
  <si>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Tartalék</t>
  </si>
  <si>
    <t>Függő, kiegyenlítő kiadás</t>
  </si>
  <si>
    <t>KIADÁSOK MINDÖSSZESEN:</t>
  </si>
  <si>
    <t>Pápakovácsi község Önkormányzat</t>
  </si>
  <si>
    <t>Iskolai étkeztetés</t>
  </si>
  <si>
    <t>Ijúság-egészségügyi gondozás</t>
  </si>
  <si>
    <t xml:space="preserve">f) időskorúak járadéka                   </t>
  </si>
  <si>
    <t>h) köztemetés</t>
  </si>
  <si>
    <r>
      <rPr>
        <sz val="7"/>
        <rFont val="Times New Roman"/>
        <family val="1"/>
        <charset val="238"/>
      </rPr>
      <t xml:space="preserve">i)      </t>
    </r>
    <r>
      <rPr>
        <sz val="11"/>
        <rFont val="Times New Roman"/>
        <family val="1"/>
        <charset val="238"/>
      </rPr>
      <t xml:space="preserve"> szociális étkeztetés</t>
    </r>
  </si>
  <si>
    <t>Szociális étkezés áfa</t>
  </si>
  <si>
    <t>2013. évi kiadások eredeti és módosított előirányzatai</t>
  </si>
  <si>
    <t>Rövid időtartamú foglalk.</t>
  </si>
  <si>
    <t>Város és községgazd. szolg.</t>
  </si>
  <si>
    <t>Önkorm. igazgatási tevékenys.</t>
  </si>
  <si>
    <t xml:space="preserve">Óvoda, óvodai társulás támogatása                                                                                       </t>
  </si>
  <si>
    <t>2.számú melléklet az 1/2013.(II.27.) önkormányzati rendelethez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</si>
</sst>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 vertical="top" wrapText="1"/>
    </xf>
    <xf numFmtId="3" fontId="5" fillId="0" borderId="5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vertical="top" wrapText="1"/>
    </xf>
    <xf numFmtId="0" fontId="5" fillId="0" borderId="7" xfId="0" applyFont="1" applyBorder="1" applyAlignment="1">
      <alignment vertical="top" wrapText="1"/>
    </xf>
    <xf numFmtId="3" fontId="4" fillId="0" borderId="2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 indent="4"/>
    </xf>
    <xf numFmtId="3" fontId="5" fillId="0" borderId="5" xfId="0" applyNumberFormat="1" applyFont="1" applyBorder="1" applyAlignment="1">
      <alignment vertical="top" wrapText="1"/>
    </xf>
    <xf numFmtId="3" fontId="5" fillId="0" borderId="5" xfId="0" applyNumberFormat="1" applyFont="1" applyBorder="1"/>
    <xf numFmtId="0" fontId="5" fillId="0" borderId="0" xfId="0" applyFont="1" applyBorder="1" applyAlignment="1">
      <alignment horizontal="left" vertical="top" wrapText="1" indent="4"/>
    </xf>
    <xf numFmtId="3" fontId="5" fillId="0" borderId="3" xfId="0" applyNumberFormat="1" applyFont="1" applyBorder="1" applyAlignment="1">
      <alignment vertical="top" wrapText="1"/>
    </xf>
    <xf numFmtId="3" fontId="5" fillId="0" borderId="3" xfId="0" applyNumberFormat="1" applyFont="1" applyBorder="1"/>
    <xf numFmtId="0" fontId="5" fillId="0" borderId="9" xfId="0" applyFont="1" applyBorder="1" applyAlignment="1">
      <alignment horizontal="left" vertical="top" wrapText="1" indent="4"/>
    </xf>
    <xf numFmtId="3" fontId="5" fillId="0" borderId="10" xfId="0" applyNumberFormat="1" applyFont="1" applyBorder="1" applyAlignment="1">
      <alignment vertical="top" wrapText="1"/>
    </xf>
    <xf numFmtId="3" fontId="5" fillId="0" borderId="11" xfId="0" applyNumberFormat="1" applyFont="1" applyBorder="1"/>
    <xf numFmtId="0" fontId="5" fillId="0" borderId="12" xfId="0" applyFont="1" applyBorder="1" applyAlignment="1">
      <alignment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/>
    </xf>
    <xf numFmtId="0" fontId="5" fillId="0" borderId="14" xfId="0" applyFont="1" applyBorder="1" applyAlignment="1">
      <alignment horizontal="left" vertical="top" wrapText="1" indent="4"/>
    </xf>
    <xf numFmtId="3" fontId="5" fillId="0" borderId="3" xfId="0" applyNumberFormat="1" applyFont="1" applyBorder="1" applyAlignment="1">
      <alignment horizontal="right" vertical="top" wrapText="1"/>
    </xf>
    <xf numFmtId="3" fontId="5" fillId="0" borderId="3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8" xfId="0" applyBorder="1" applyAlignment="1">
      <alignment horizontal="left" vertical="top" wrapText="1" indent="2"/>
    </xf>
    <xf numFmtId="3" fontId="5" fillId="0" borderId="11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3" fontId="4" fillId="0" borderId="2" xfId="0" applyNumberFormat="1" applyFont="1" applyBorder="1"/>
    <xf numFmtId="0" fontId="7" fillId="0" borderId="9" xfId="0" applyFont="1" applyBorder="1" applyAlignment="1">
      <alignment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0" fillId="0" borderId="8" xfId="0" applyBorder="1"/>
    <xf numFmtId="3" fontId="5" fillId="0" borderId="8" xfId="0" applyNumberFormat="1" applyFont="1" applyFill="1" applyBorder="1"/>
    <xf numFmtId="3" fontId="5" fillId="0" borderId="2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left" vertical="top" wrapText="1" indent="2"/>
    </xf>
    <xf numFmtId="3" fontId="4" fillId="0" borderId="7" xfId="0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 indent="4"/>
    </xf>
    <xf numFmtId="0" fontId="5" fillId="0" borderId="8" xfId="0" applyFont="1" applyBorder="1" applyAlignment="1">
      <alignment horizontal="left" vertical="top" wrapText="1" indent="4"/>
    </xf>
    <xf numFmtId="0" fontId="2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 indent="4"/>
    </xf>
    <xf numFmtId="0" fontId="5" fillId="0" borderId="0" xfId="0" applyFont="1" applyBorder="1" applyAlignment="1">
      <alignment horizontal="left" vertical="top" wrapText="1" indent="4"/>
    </xf>
    <xf numFmtId="0" fontId="5" fillId="0" borderId="7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 indent="4"/>
    </xf>
    <xf numFmtId="0" fontId="5" fillId="0" borderId="9" xfId="0" applyFont="1" applyBorder="1" applyAlignment="1">
      <alignment horizontal="left" vertical="top" wrapText="1" indent="4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5" fillId="0" borderId="6" xfId="0" applyFont="1" applyBorder="1" applyAlignment="1">
      <alignment horizontal="left" vertical="top" wrapText="1" indent="2"/>
    </xf>
    <xf numFmtId="0" fontId="5" fillId="0" borderId="12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 indent="2"/>
    </xf>
    <xf numFmtId="0" fontId="4" fillId="0" borderId="8" xfId="0" applyFont="1" applyBorder="1" applyAlignment="1">
      <alignment horizontal="left" vertical="top" wrapText="1" indent="2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17" workbookViewId="0">
      <selection activeCell="A3" sqref="A3:I3"/>
    </sheetView>
  </sheetViews>
  <sheetFormatPr defaultRowHeight="15"/>
  <cols>
    <col min="1" max="1" width="26.42578125" customWidth="1"/>
    <col min="2" max="2" width="14.5703125" customWidth="1"/>
    <col min="3" max="3" width="16.5703125" customWidth="1"/>
    <col min="4" max="4" width="15.85546875" customWidth="1"/>
    <col min="5" max="5" width="14.85546875" customWidth="1"/>
    <col min="6" max="6" width="13.85546875" customWidth="1"/>
    <col min="7" max="7" width="14.7109375" customWidth="1"/>
    <col min="8" max="8" width="13.42578125" customWidth="1"/>
    <col min="9" max="9" width="13" customWidth="1"/>
  </cols>
  <sheetData>
    <row r="1" spans="1:9">
      <c r="E1" t="s">
        <v>42</v>
      </c>
    </row>
    <row r="2" spans="1:9" ht="18.75">
      <c r="A2" s="46" t="s">
        <v>30</v>
      </c>
      <c r="B2" s="46"/>
      <c r="C2" s="46"/>
      <c r="D2" s="46"/>
      <c r="E2" s="46"/>
      <c r="F2" s="46"/>
      <c r="G2" s="46"/>
      <c r="H2" s="46"/>
      <c r="I2" s="46"/>
    </row>
    <row r="3" spans="1:9" ht="18.75">
      <c r="A3" s="46" t="s">
        <v>37</v>
      </c>
      <c r="B3" s="46"/>
      <c r="C3" s="46"/>
      <c r="D3" s="46"/>
      <c r="E3" s="46"/>
      <c r="F3" s="46"/>
      <c r="G3" s="46"/>
      <c r="H3" s="46"/>
      <c r="I3" s="46"/>
    </row>
    <row r="4" spans="1:9" ht="19.5" thickBot="1">
      <c r="A4" s="2"/>
    </row>
    <row r="5" spans="1:9" ht="15.75" thickBot="1">
      <c r="A5" s="47" t="s">
        <v>0</v>
      </c>
      <c r="B5" s="49" t="s">
        <v>1</v>
      </c>
      <c r="C5" s="50"/>
      <c r="D5" s="49" t="s">
        <v>2</v>
      </c>
      <c r="E5" s="50"/>
      <c r="F5" s="49" t="s">
        <v>3</v>
      </c>
      <c r="G5" s="50"/>
      <c r="H5" s="51" t="s">
        <v>4</v>
      </c>
      <c r="I5" s="51"/>
    </row>
    <row r="6" spans="1:9" ht="29.25" thickBot="1">
      <c r="A6" s="48"/>
      <c r="B6" s="3" t="s">
        <v>5</v>
      </c>
      <c r="C6" s="3" t="s">
        <v>6</v>
      </c>
      <c r="D6" s="3" t="s">
        <v>5</v>
      </c>
      <c r="E6" s="3" t="s">
        <v>6</v>
      </c>
      <c r="F6" s="3" t="s">
        <v>5</v>
      </c>
      <c r="G6" s="3" t="s">
        <v>6</v>
      </c>
      <c r="H6" s="4" t="s">
        <v>5</v>
      </c>
      <c r="I6" s="4" t="s">
        <v>6</v>
      </c>
    </row>
    <row r="7" spans="1:9" ht="20.100000000000001" customHeight="1" thickBot="1">
      <c r="A7" s="5" t="s">
        <v>7</v>
      </c>
      <c r="B7" s="6"/>
      <c r="C7" s="6"/>
      <c r="D7" s="6"/>
      <c r="E7" s="6"/>
      <c r="F7" s="6">
        <v>1200</v>
      </c>
      <c r="G7" s="6">
        <v>1200</v>
      </c>
      <c r="H7" s="37">
        <v>1200</v>
      </c>
      <c r="I7" s="37">
        <v>1200</v>
      </c>
    </row>
    <row r="8" spans="1:9" ht="20.100000000000001" customHeight="1" thickBot="1">
      <c r="A8" s="8" t="s">
        <v>31</v>
      </c>
      <c r="B8" s="6"/>
      <c r="C8" s="6"/>
      <c r="D8" s="6"/>
      <c r="E8" s="6"/>
      <c r="F8" s="6">
        <v>4047</v>
      </c>
      <c r="G8" s="6">
        <v>11631</v>
      </c>
      <c r="H8" s="37">
        <v>4047</v>
      </c>
      <c r="I8" s="37">
        <v>11631</v>
      </c>
    </row>
    <row r="9" spans="1:9" ht="20.100000000000001" customHeight="1" thickBot="1">
      <c r="A9" s="8" t="s">
        <v>40</v>
      </c>
      <c r="B9" s="6">
        <v>2193</v>
      </c>
      <c r="C9" s="6">
        <v>2616</v>
      </c>
      <c r="D9" s="6">
        <v>709</v>
      </c>
      <c r="E9" s="6">
        <v>709</v>
      </c>
      <c r="F9" s="6">
        <v>2936</v>
      </c>
      <c r="G9" s="6">
        <v>4337</v>
      </c>
      <c r="H9" s="37">
        <v>5838</v>
      </c>
      <c r="I9" s="37">
        <f t="shared" ref="I9:I16" si="0">SUM(C9,E9,G9)</f>
        <v>7662</v>
      </c>
    </row>
    <row r="10" spans="1:9" ht="20.100000000000001" customHeight="1" thickBot="1">
      <c r="A10" s="8" t="s">
        <v>39</v>
      </c>
      <c r="B10" s="6">
        <v>1704</v>
      </c>
      <c r="C10" s="6">
        <v>2586</v>
      </c>
      <c r="D10" s="6">
        <v>452</v>
      </c>
      <c r="E10" s="6">
        <v>655</v>
      </c>
      <c r="F10" s="6">
        <v>3944</v>
      </c>
      <c r="G10" s="6">
        <v>6812</v>
      </c>
      <c r="H10" s="37">
        <v>6100</v>
      </c>
      <c r="I10" s="37">
        <f t="shared" si="0"/>
        <v>10053</v>
      </c>
    </row>
    <row r="11" spans="1:9" ht="20.100000000000001" customHeight="1" thickBot="1">
      <c r="A11" s="8" t="s">
        <v>8</v>
      </c>
      <c r="B11" s="6"/>
      <c r="C11" s="6"/>
      <c r="D11" s="6"/>
      <c r="E11" s="6"/>
      <c r="F11" s="6">
        <v>1400</v>
      </c>
      <c r="G11" s="6">
        <v>1479</v>
      </c>
      <c r="H11" s="37">
        <v>1400</v>
      </c>
      <c r="I11" s="37">
        <f t="shared" si="0"/>
        <v>1479</v>
      </c>
    </row>
    <row r="12" spans="1:9" ht="20.100000000000001" customHeight="1" thickBot="1">
      <c r="A12" s="8" t="s">
        <v>9</v>
      </c>
      <c r="B12" s="6"/>
      <c r="C12" s="6"/>
      <c r="D12" s="6"/>
      <c r="E12" s="6"/>
      <c r="F12" s="6">
        <v>200</v>
      </c>
      <c r="G12" s="6">
        <v>433</v>
      </c>
      <c r="H12" s="37">
        <v>200</v>
      </c>
      <c r="I12" s="37">
        <f t="shared" si="0"/>
        <v>433</v>
      </c>
    </row>
    <row r="13" spans="1:9" ht="20.100000000000001" customHeight="1" thickBot="1">
      <c r="A13" s="8" t="s">
        <v>32</v>
      </c>
      <c r="B13" s="6">
        <v>1721</v>
      </c>
      <c r="C13" s="6">
        <v>1987</v>
      </c>
      <c r="D13" s="6">
        <v>457</v>
      </c>
      <c r="E13" s="6">
        <v>527</v>
      </c>
      <c r="F13" s="6">
        <v>894</v>
      </c>
      <c r="G13" s="6">
        <v>861</v>
      </c>
      <c r="H13" s="37">
        <v>3072</v>
      </c>
      <c r="I13" s="37">
        <f t="shared" si="0"/>
        <v>3375</v>
      </c>
    </row>
    <row r="14" spans="1:9" ht="20.100000000000001" customHeight="1" thickBot="1">
      <c r="A14" s="8" t="s">
        <v>10</v>
      </c>
      <c r="B14" s="6"/>
      <c r="C14" s="6"/>
      <c r="D14" s="6"/>
      <c r="E14" s="6"/>
      <c r="F14" s="6">
        <v>650</v>
      </c>
      <c r="G14" s="6">
        <v>650</v>
      </c>
      <c r="H14" s="37">
        <v>650</v>
      </c>
      <c r="I14" s="37">
        <f t="shared" si="0"/>
        <v>650</v>
      </c>
    </row>
    <row r="15" spans="1:9" ht="20.100000000000001" customHeight="1" thickBot="1">
      <c r="A15" s="8" t="s">
        <v>38</v>
      </c>
      <c r="B15" s="6">
        <v>2039</v>
      </c>
      <c r="C15" s="6">
        <v>2039</v>
      </c>
      <c r="D15" s="6">
        <v>275</v>
      </c>
      <c r="E15" s="6">
        <v>275</v>
      </c>
      <c r="F15" s="6"/>
      <c r="G15" s="6"/>
      <c r="H15" s="37">
        <v>2314</v>
      </c>
      <c r="I15" s="37">
        <f t="shared" si="0"/>
        <v>2314</v>
      </c>
    </row>
    <row r="16" spans="1:9" ht="20.100000000000001" customHeight="1" thickBot="1">
      <c r="A16" s="8" t="s">
        <v>11</v>
      </c>
      <c r="B16" s="6">
        <v>215</v>
      </c>
      <c r="C16" s="6">
        <v>589</v>
      </c>
      <c r="D16" s="6">
        <v>59</v>
      </c>
      <c r="E16" s="6">
        <v>159</v>
      </c>
      <c r="F16" s="6">
        <v>2059</v>
      </c>
      <c r="G16" s="6">
        <v>3230</v>
      </c>
      <c r="H16" s="37">
        <v>2333</v>
      </c>
      <c r="I16" s="37">
        <f t="shared" si="0"/>
        <v>3978</v>
      </c>
    </row>
    <row r="17" spans="1:9" ht="20.100000000000001" customHeight="1" thickBot="1">
      <c r="A17" s="8" t="s">
        <v>36</v>
      </c>
      <c r="B17" s="6"/>
      <c r="C17" s="6"/>
      <c r="D17" s="6"/>
      <c r="E17" s="6"/>
      <c r="F17" s="6">
        <v>140</v>
      </c>
      <c r="G17" s="6">
        <v>224</v>
      </c>
      <c r="H17" s="37">
        <v>140</v>
      </c>
      <c r="I17" s="37">
        <v>224</v>
      </c>
    </row>
    <row r="18" spans="1:9" ht="20.100000000000001" customHeight="1" thickBot="1">
      <c r="A18" s="8" t="s">
        <v>12</v>
      </c>
      <c r="B18" s="6">
        <v>300</v>
      </c>
      <c r="C18" s="6">
        <v>300</v>
      </c>
      <c r="D18" s="6">
        <v>81</v>
      </c>
      <c r="E18" s="6">
        <v>81</v>
      </c>
      <c r="F18" s="6">
        <v>299</v>
      </c>
      <c r="G18" s="6">
        <v>298</v>
      </c>
      <c r="H18" s="37">
        <v>680</v>
      </c>
      <c r="I18" s="37">
        <f>SUM(C18,E18,G18)</f>
        <v>679</v>
      </c>
    </row>
    <row r="19" spans="1:9" ht="15.75" thickBot="1">
      <c r="A19" s="9"/>
      <c r="B19" s="10">
        <f>SUM(B7:B18)</f>
        <v>8172</v>
      </c>
      <c r="C19" s="10">
        <v>10117</v>
      </c>
      <c r="D19" s="10">
        <f>SUM(D7:D18)</f>
        <v>2033</v>
      </c>
      <c r="E19" s="10">
        <v>2406</v>
      </c>
      <c r="F19" s="10">
        <f>SUM(F7:F18)</f>
        <v>17769</v>
      </c>
      <c r="G19" s="10">
        <v>31155</v>
      </c>
      <c r="H19" s="12">
        <v>27974</v>
      </c>
      <c r="I19" s="12">
        <f>SUM(I7:I18)</f>
        <v>43678</v>
      </c>
    </row>
    <row r="20" spans="1:9" ht="15.75" thickBot="1">
      <c r="A20" s="42" t="s">
        <v>13</v>
      </c>
      <c r="B20" s="43"/>
      <c r="C20" s="43"/>
      <c r="D20" s="43"/>
      <c r="E20" s="43"/>
      <c r="F20" s="54"/>
      <c r="G20" s="11"/>
      <c r="H20" s="12">
        <v>4691</v>
      </c>
      <c r="I20" s="12">
        <v>6848</v>
      </c>
    </row>
    <row r="21" spans="1:9">
      <c r="A21" s="44" t="s">
        <v>14</v>
      </c>
      <c r="B21" s="45"/>
      <c r="C21" s="45"/>
      <c r="D21" s="45"/>
      <c r="E21" s="45"/>
      <c r="F21" s="45"/>
      <c r="G21" s="13"/>
      <c r="H21" s="14">
        <v>224</v>
      </c>
      <c r="I21" s="15">
        <v>1366</v>
      </c>
    </row>
    <row r="22" spans="1:9">
      <c r="A22" s="52" t="s">
        <v>15</v>
      </c>
      <c r="B22" s="53"/>
      <c r="C22" s="53"/>
      <c r="D22" s="53"/>
      <c r="E22" s="53"/>
      <c r="F22" s="53"/>
      <c r="G22" s="16"/>
      <c r="H22" s="17"/>
      <c r="I22" s="18">
        <v>529</v>
      </c>
    </row>
    <row r="23" spans="1:9">
      <c r="A23" s="52" t="s">
        <v>16</v>
      </c>
      <c r="B23" s="53"/>
      <c r="C23" s="53"/>
      <c r="D23" s="53"/>
      <c r="E23" s="53"/>
      <c r="F23" s="53"/>
      <c r="G23" s="16"/>
      <c r="H23" s="17">
        <v>300</v>
      </c>
      <c r="I23" s="18">
        <v>300</v>
      </c>
    </row>
    <row r="24" spans="1:9">
      <c r="A24" s="52" t="s">
        <v>17</v>
      </c>
      <c r="B24" s="53"/>
      <c r="C24" s="53"/>
      <c r="D24" s="53"/>
      <c r="E24" s="53"/>
      <c r="F24" s="53"/>
      <c r="G24" s="16"/>
      <c r="H24" s="17">
        <v>100</v>
      </c>
      <c r="I24" s="18">
        <v>100</v>
      </c>
    </row>
    <row r="25" spans="1:9">
      <c r="A25" s="52" t="s">
        <v>18</v>
      </c>
      <c r="B25" s="53"/>
      <c r="C25" s="53"/>
      <c r="D25" s="53"/>
      <c r="E25" s="53"/>
      <c r="F25" s="53"/>
      <c r="G25" s="16"/>
      <c r="H25" s="17">
        <v>3000</v>
      </c>
      <c r="I25" s="18">
        <v>2964</v>
      </c>
    </row>
    <row r="26" spans="1:9">
      <c r="A26" s="52" t="s">
        <v>33</v>
      </c>
      <c r="B26" s="53"/>
      <c r="C26" s="53"/>
      <c r="D26" s="53"/>
      <c r="E26" s="53"/>
      <c r="F26" s="53"/>
      <c r="G26" s="16"/>
      <c r="H26" s="17"/>
      <c r="I26" s="18">
        <v>175</v>
      </c>
    </row>
    <row r="27" spans="1:9">
      <c r="A27" s="52" t="s">
        <v>19</v>
      </c>
      <c r="B27" s="53"/>
      <c r="C27" s="53"/>
      <c r="D27" s="53"/>
      <c r="E27" s="53"/>
      <c r="F27" s="53"/>
      <c r="G27" s="16"/>
      <c r="H27" s="17">
        <v>150</v>
      </c>
      <c r="I27" s="18">
        <v>158</v>
      </c>
    </row>
    <row r="28" spans="1:9">
      <c r="A28" s="25" t="s">
        <v>34</v>
      </c>
      <c r="B28" s="16"/>
      <c r="C28" s="16"/>
      <c r="D28" s="16"/>
      <c r="E28" s="16"/>
      <c r="F28" s="16"/>
      <c r="G28" s="16"/>
      <c r="H28" s="30">
        <v>400</v>
      </c>
      <c r="I28" s="21">
        <v>427</v>
      </c>
    </row>
    <row r="29" spans="1:9" ht="15.75" thickBot="1">
      <c r="A29" s="55" t="s">
        <v>35</v>
      </c>
      <c r="B29" s="56"/>
      <c r="C29" s="56"/>
      <c r="D29" s="56"/>
      <c r="E29" s="56"/>
      <c r="F29" s="56"/>
      <c r="G29" s="19"/>
      <c r="H29" s="20">
        <v>517</v>
      </c>
      <c r="I29" s="21">
        <v>829</v>
      </c>
    </row>
    <row r="30" spans="1:9" ht="15.75" thickBot="1">
      <c r="A30" s="42" t="s">
        <v>20</v>
      </c>
      <c r="B30" s="43"/>
      <c r="C30" s="43"/>
      <c r="D30" s="43"/>
      <c r="E30" s="43"/>
      <c r="F30" s="43"/>
      <c r="G30" s="22"/>
      <c r="H30" s="23">
        <v>59998</v>
      </c>
      <c r="I30" s="23">
        <v>65896</v>
      </c>
    </row>
    <row r="31" spans="1:9">
      <c r="A31" s="44" t="s">
        <v>21</v>
      </c>
      <c r="B31" s="45"/>
      <c r="C31" s="45"/>
      <c r="D31" s="45"/>
      <c r="E31" s="45"/>
      <c r="F31" s="45"/>
      <c r="G31" s="13"/>
      <c r="H31" s="7">
        <v>2939</v>
      </c>
      <c r="I31" s="24">
        <v>3138</v>
      </c>
    </row>
    <row r="32" spans="1:9" ht="20.100000000000001" customHeight="1">
      <c r="A32" s="25" t="s">
        <v>22</v>
      </c>
      <c r="B32" s="16"/>
      <c r="C32" s="16"/>
      <c r="D32" s="16"/>
      <c r="E32" s="16"/>
      <c r="F32" s="16"/>
      <c r="G32" s="16"/>
      <c r="H32" s="7">
        <v>30300</v>
      </c>
      <c r="I32" s="24">
        <v>33167</v>
      </c>
    </row>
    <row r="33" spans="1:9">
      <c r="A33" s="52" t="s">
        <v>41</v>
      </c>
      <c r="B33" s="53"/>
      <c r="C33" s="53"/>
      <c r="D33" s="53"/>
      <c r="E33" s="53"/>
      <c r="F33" s="53"/>
      <c r="G33" s="16"/>
      <c r="H33" s="26">
        <v>24556</v>
      </c>
      <c r="I33" s="27">
        <v>25614</v>
      </c>
    </row>
    <row r="34" spans="1:9" ht="15.75" thickBot="1">
      <c r="A34" s="52" t="s">
        <v>23</v>
      </c>
      <c r="B34" s="53"/>
      <c r="C34" s="53"/>
      <c r="D34" s="53"/>
      <c r="E34" s="53"/>
      <c r="F34" s="53"/>
      <c r="G34" s="28"/>
      <c r="H34" s="26">
        <v>2203</v>
      </c>
      <c r="I34" s="27">
        <v>3941</v>
      </c>
    </row>
    <row r="35" spans="1:9" ht="15.75" thickBot="1">
      <c r="A35" s="61" t="s">
        <v>24</v>
      </c>
      <c r="B35" s="62"/>
      <c r="C35" s="62"/>
      <c r="D35" s="62"/>
      <c r="E35" s="62"/>
      <c r="F35" s="62"/>
      <c r="G35" s="38"/>
      <c r="H35" s="12">
        <v>16441</v>
      </c>
      <c r="I35" s="12">
        <v>9353</v>
      </c>
    </row>
    <row r="36" spans="1:9">
      <c r="A36" s="63" t="s">
        <v>25</v>
      </c>
      <c r="B36" s="64"/>
      <c r="C36" s="64"/>
      <c r="D36" s="64"/>
      <c r="E36" s="64"/>
      <c r="F36" s="64"/>
      <c r="G36" s="29"/>
      <c r="H36" s="7">
        <v>9000</v>
      </c>
      <c r="I36" s="15">
        <v>1812</v>
      </c>
    </row>
    <row r="37" spans="1:9" ht="15.75" thickBot="1">
      <c r="A37" s="52" t="s">
        <v>26</v>
      </c>
      <c r="B37" s="53"/>
      <c r="C37" s="53"/>
      <c r="D37" s="53"/>
      <c r="E37" s="53"/>
      <c r="F37" s="53"/>
      <c r="G37" s="28"/>
      <c r="H37" s="17">
        <v>7441</v>
      </c>
      <c r="I37" s="18">
        <v>7541</v>
      </c>
    </row>
    <row r="38" spans="1:9" ht="15.75" thickBot="1">
      <c r="A38" s="57" t="s">
        <v>27</v>
      </c>
      <c r="B38" s="58"/>
      <c r="C38" s="58"/>
      <c r="D38" s="58"/>
      <c r="E38" s="58"/>
      <c r="F38" s="58"/>
      <c r="G38" s="41"/>
      <c r="H38" s="39">
        <v>1052</v>
      </c>
      <c r="I38" s="32">
        <v>246</v>
      </c>
    </row>
    <row r="39" spans="1:9" ht="20.100000000000001" customHeight="1" thickBot="1">
      <c r="A39" s="40" t="s">
        <v>28</v>
      </c>
      <c r="B39" s="31"/>
      <c r="C39" s="31"/>
      <c r="D39" s="31"/>
      <c r="E39" s="31"/>
      <c r="F39" s="31"/>
      <c r="G39" s="31"/>
      <c r="H39" s="12"/>
      <c r="I39" s="32"/>
    </row>
    <row r="40" spans="1:9" ht="15.75" thickBot="1">
      <c r="A40" s="59" t="s">
        <v>29</v>
      </c>
      <c r="B40" s="60"/>
      <c r="C40" s="60"/>
      <c r="D40" s="60"/>
      <c r="E40" s="60"/>
      <c r="F40" s="60"/>
      <c r="G40" s="33"/>
      <c r="H40" s="34">
        <v>110156</v>
      </c>
      <c r="I40" s="34">
        <v>126021</v>
      </c>
    </row>
    <row r="41" spans="1:9" ht="15.75">
      <c r="A41" s="1"/>
      <c r="H41" s="35"/>
      <c r="I41" s="36"/>
    </row>
  </sheetData>
  <mergeCells count="25">
    <mergeCell ref="A38:F38"/>
    <mergeCell ref="A40:F40"/>
    <mergeCell ref="A34:F34"/>
    <mergeCell ref="A35:F35"/>
    <mergeCell ref="A36:F36"/>
    <mergeCell ref="A37:F37"/>
    <mergeCell ref="A33:F33"/>
    <mergeCell ref="A20:F20"/>
    <mergeCell ref="A21:F21"/>
    <mergeCell ref="A22:F22"/>
    <mergeCell ref="A23:F23"/>
    <mergeCell ref="A24:F24"/>
    <mergeCell ref="A25:F25"/>
    <mergeCell ref="A26:F26"/>
    <mergeCell ref="A27:F27"/>
    <mergeCell ref="A29:F29"/>
    <mergeCell ref="A30:F30"/>
    <mergeCell ref="A31:F31"/>
    <mergeCell ref="A2:I2"/>
    <mergeCell ref="A3:I3"/>
    <mergeCell ref="A5:A6"/>
    <mergeCell ref="B5:C5"/>
    <mergeCell ref="D5:E5"/>
    <mergeCell ref="F5:G5"/>
    <mergeCell ref="H5:I5"/>
  </mergeCells>
  <phoneticPr fontId="0" type="noConversion"/>
  <pageMargins left="0.39370078740157483" right="0.39370078740157483" top="0.31496062992125984" bottom="0.31496062992125984" header="0.11811023622047245" footer="0.11811023622047245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2014-04-07T06:49:52Z</cp:lastPrinted>
  <dcterms:created xsi:type="dcterms:W3CDTF">2013-09-10T12:21:07Z</dcterms:created>
  <dcterms:modified xsi:type="dcterms:W3CDTF">2014-04-07T06:51:33Z</dcterms:modified>
</cp:coreProperties>
</file>